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arne.mundal\Downloads\"/>
    </mc:Choice>
  </mc:AlternateContent>
  <xr:revisionPtr revIDLastSave="0" documentId="13_ncr:1_{943FA0DA-87A2-48CE-98DD-34525FEDA6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<sst xmlns="http://schemas.openxmlformats.org/spreadsheetml/2006/main" count="36" uniqueCount="36">
  <si>
    <t>Resultat egenfinansieringsprosent:</t>
  </si>
  <si>
    <t>Basisbevilgning:</t>
  </si>
  <si>
    <t>((Basis + Uttelling studiepoeng ) - Ekstern finansiering ) /(Basis + Uttelling studiepoeng ) * 100  = Programmets egenfinansieringsprosent.</t>
  </si>
  <si>
    <t>11.04.2023: Lagt til presisering om at ekstern finansiering gjelder eksterne inntekter per heltidsekvivalent.</t>
  </si>
  <si>
    <t>Formel for beregning av egenfinansieringsprosent på delvis eksternt finansierte studieprogrammer</t>
  </si>
  <si>
    <t>Verdiene for basisbevilgning og uttelling for studiepoeng må justeres for det enkelte år.  Det samme kan gjelde for ekstern finansiering per student.</t>
  </si>
  <si>
    <t>20.09.2024: Oppdatert med informasjon om nye finansieringskategorier.</t>
  </si>
  <si>
    <t>Eldre formler som gjaldt for finansieringssystemet 2017-24 (med uttelling for kandidater) kan lastes ned her:</t>
  </si>
  <si>
    <t>https://dbh.hkdir.no/static/files/dokumenter/formel_for_programmenes_egenfinansieringsprosent_2017.xlsx</t>
  </si>
  <si>
    <t>Humaniora, samfunnsfag og økonomisk-administrative fag</t>
  </si>
  <si>
    <t>Medisin, odontologi og veterinærmedisin</t>
  </si>
  <si>
    <t>Kategori</t>
  </si>
  <si>
    <t>Beskrivelse</t>
  </si>
  <si>
    <t>Basisbevilgning</t>
  </si>
  <si>
    <t>Oversikt over finansieringskategoriene:</t>
  </si>
  <si>
    <t>Presisering 20.09.2024: For rapportering av resultater for 2024, skal egenfinansieringsprosenten være basert på studieprogrammets gjeldende finansieringskategori, som er de nye kategoriene 1-3.</t>
  </si>
  <si>
    <t>Eksempel for programmet "Videreutdanning i barne- og ungdomsarbeid" som ligger i finansieringskategori 2:</t>
  </si>
  <si>
    <t>Formel for delvis eksternt finansierte studieprogrammer, der det gis uttelling for avlagte 60-studiepoengsenheter, er:</t>
  </si>
  <si>
    <t>Endringer i dette regnearket</t>
  </si>
  <si>
    <t xml:space="preserve">Om samarbeidsprogrammer: Dersom studieprogrammet er organisert i samarbeid med annen utdanningsinstitusjon, er det institusjonen hvor studenten er tatt opp/er registrert/tar eksamen som skal rapportere student- og eksamensdata. </t>
  </si>
  <si>
    <t>Studiepoengproduksjonen på slike samarbeidsprogrammer kan finnes i DBH-rapporter.</t>
  </si>
  <si>
    <t>Om programmer som får særskilte midler: I Orientering om statsbudsjettet 2017 for universitet og høgskolar står det på side 50:</t>
  </si>
  <si>
    <t>«Statlege og private institusjonar vil ikkje få resultatbasert utteljing for studiepoeng tatt i studieprogram som får fullfinansiering etter eigne avtalar eller vedtak.</t>
  </si>
  <si>
    <t>Dette gjeld for eksempel ved oppbygging av ei ny utdanning som får særskilde midlar over statsbudsjettet og studieprogram som fullt ut blir finansierte av offentlege oppdragsgivarar, som for eksempel Utdanningsdirektoratet.»</t>
  </si>
  <si>
    <r>
      <t xml:space="preserve">Samarbeidsprogrammer settes dermed til </t>
    </r>
    <r>
      <rPr>
        <b/>
        <sz val="11"/>
        <color theme="1"/>
        <rFont val="Calibri"/>
        <family val="2"/>
        <scheme val="minor"/>
      </rPr>
      <t>100 prosent egenfinansiert</t>
    </r>
    <r>
      <rPr>
        <sz val="11"/>
        <color theme="1"/>
        <rFont val="Calibri"/>
        <family val="2"/>
        <scheme val="minor"/>
      </rPr>
      <t xml:space="preserve"> av den rapporterende institusjon, som dermed får uttelling for eventuell studiepoengproduksjon. En eventuell annen fordeling av inntekter mellom institusjonene gjøres på grunnlag av den inngåtte samarbeidsavtalen. </t>
    </r>
  </si>
  <si>
    <t>23.09.2024: 60-studiepoengsenhet/heltidsekvivalent --&gt; 60-studiepoengenhet</t>
  </si>
  <si>
    <t>Uttelling per 60-studiepoengenhet</t>
  </si>
  <si>
    <t>Det inngår tre verdier: 1. Basisbevilgning, 2. Uttelling per 60-studiepoengenhet, 3. Ekstern finansiering (i form av kronebeløp per student). Her oppgis eksterne inntekter per 60-studiepoengenhet.</t>
  </si>
  <si>
    <t>Uttelling per 60-studiepoengenhet:</t>
  </si>
  <si>
    <t>Ekstern finansiering (eksterne inntekter per 60-studiepoengenhet, i antall kroner):</t>
  </si>
  <si>
    <t>Ekstern finansiering til oppstart og prosjektutvikling skal ikke tas med i denne beregningen. Det er kun eksterne midler til drift av studiet som skal regnes med, og dette oppgis i formelen som eksterne inntekter per 60-studiepoengenhet.</t>
  </si>
  <si>
    <t>https://dbh.hkdir.no/tall-og-statistikk/finansiering-meny/finansieringskategorier-finansiering?undermeny=finans_kategorier&amp;valgtArstall=2026</t>
  </si>
  <si>
    <t>Satser for resultatbasert uttelling i 2026-budsjettet:</t>
  </si>
  <si>
    <t>Realfag, teknologi, helse-, sosial- og idrettsfag, lærerutdanning, utøvende kunst- og mediefag</t>
  </si>
  <si>
    <t>Legg inn verdier i formelen (her er uttellingssatser for 2026 i kategori 2 lagt inn):</t>
  </si>
  <si>
    <t>26.02.2026: Oppdatert med satsene for 2026. I tillegg rettet skrivefeil på rad 24: Her skal det stå kategori 2, jf. rad 22 over.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</si>
</sst>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1"/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3" xfId="0" applyFont="1" applyBorder="1"/>
    <xf numFmtId="3" fontId="0" fillId="0" borderId="3" xfId="0" applyNumberFormat="1" applyBorder="1" applyAlignment="1">
      <alignment horizontal="right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bh.hkdir.no/static/files/dokumenter/formel_for_programmenes_egenfinansieringsprosent_2017.xlsx" TargetMode="External"/><Relationship Id="rId1" Type="http://schemas.openxmlformats.org/officeDocument/2006/relationships/hyperlink" Target="https://dbh.hkdir.no/tall-og-statistikk/finansiering-meny/finansieringskategorier-finansiering?undermeny=finans_kategorier&amp;valgtArstall=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workbookViewId="0"/>
  </sheetViews>
  <sheetFormatPr defaultColWidth="11.44140625" defaultRowHeight="14.4" x14ac:dyDescent="0.3"/>
  <cols>
    <col min="1" max="1" width="32" customWidth="1"/>
    <col min="2" max="2" width="31" customWidth="1"/>
    <col min="3" max="3" width="22.5546875" customWidth="1"/>
    <col min="4" max="4" width="18" customWidth="1"/>
    <col min="5" max="5" width="25.77734375" customWidth="1"/>
    <col min="6" max="6" width="25.21875" customWidth="1"/>
  </cols>
  <sheetData>
    <row r="1" spans="1:4" ht="18" x14ac:dyDescent="0.35">
      <c r="A1" s="10" t="s">
        <v>4</v>
      </c>
    </row>
    <row r="2" spans="1:4" ht="15.6" x14ac:dyDescent="0.3">
      <c r="A2" s="4"/>
    </row>
    <row r="3" spans="1:4" x14ac:dyDescent="0.3">
      <c r="A3" s="1" t="s">
        <v>15</v>
      </c>
    </row>
    <row r="4" spans="1:4" x14ac:dyDescent="0.3">
      <c r="A4" s="1"/>
    </row>
    <row r="5" spans="1:4" x14ac:dyDescent="0.3">
      <c r="A5" s="1" t="s">
        <v>14</v>
      </c>
    </row>
    <row r="6" spans="1:4" x14ac:dyDescent="0.3">
      <c r="A6" s="5" t="s">
        <v>31</v>
      </c>
    </row>
    <row r="7" spans="1:4" x14ac:dyDescent="0.3">
      <c r="A7" s="5"/>
    </row>
    <row r="8" spans="1:4" x14ac:dyDescent="0.3">
      <c r="A8" s="1" t="s">
        <v>32</v>
      </c>
    </row>
    <row r="9" spans="1:4" ht="28.8" x14ac:dyDescent="0.3">
      <c r="A9" s="11" t="s">
        <v>11</v>
      </c>
      <c r="B9" s="11" t="s">
        <v>12</v>
      </c>
      <c r="C9" s="14" t="s">
        <v>13</v>
      </c>
      <c r="D9" s="14" t="s">
        <v>26</v>
      </c>
    </row>
    <row r="10" spans="1:4" ht="28.8" x14ac:dyDescent="0.3">
      <c r="A10" s="15">
        <v>1</v>
      </c>
      <c r="B10" s="13" t="s">
        <v>9</v>
      </c>
      <c r="C10" s="12">
        <v>107650</v>
      </c>
      <c r="D10" s="12">
        <v>58650</v>
      </c>
    </row>
    <row r="11" spans="1:4" ht="43.2" x14ac:dyDescent="0.3">
      <c r="A11" s="15">
        <v>2</v>
      </c>
      <c r="B11" s="13" t="s">
        <v>33</v>
      </c>
      <c r="C11" s="12">
        <v>107650</v>
      </c>
      <c r="D11" s="12">
        <v>87950</v>
      </c>
    </row>
    <row r="12" spans="1:4" ht="28.8" x14ac:dyDescent="0.3">
      <c r="A12" s="15">
        <v>3</v>
      </c>
      <c r="B12" s="13" t="s">
        <v>10</v>
      </c>
      <c r="C12" s="12">
        <v>313350</v>
      </c>
      <c r="D12" s="12">
        <v>205300</v>
      </c>
    </row>
    <row r="13" spans="1:4" x14ac:dyDescent="0.3">
      <c r="A13" s="6"/>
      <c r="B13" s="16"/>
      <c r="C13" s="17"/>
      <c r="D13" s="17"/>
    </row>
    <row r="14" spans="1:4" x14ac:dyDescent="0.3">
      <c r="A14" s="5"/>
    </row>
    <row r="15" spans="1:4" x14ac:dyDescent="0.3">
      <c r="A15" t="s">
        <v>5</v>
      </c>
    </row>
    <row r="17" spans="1:3" x14ac:dyDescent="0.3">
      <c r="A17" s="1" t="s">
        <v>17</v>
      </c>
    </row>
    <row r="19" spans="1:3" x14ac:dyDescent="0.3">
      <c r="A19" s="3" t="s">
        <v>2</v>
      </c>
    </row>
    <row r="20" spans="1:3" x14ac:dyDescent="0.3">
      <c r="A20" t="s">
        <v>27</v>
      </c>
    </row>
    <row r="22" spans="1:3" x14ac:dyDescent="0.3">
      <c r="A22" t="s">
        <v>16</v>
      </c>
    </row>
    <row r="24" spans="1:3" x14ac:dyDescent="0.3">
      <c r="A24" t="s">
        <v>34</v>
      </c>
    </row>
    <row r="25" spans="1:3" x14ac:dyDescent="0.3">
      <c r="A25" s="2" t="s">
        <v>1</v>
      </c>
      <c r="B25" s="2" t="s">
        <v>28</v>
      </c>
      <c r="C25" s="2" t="s">
        <v>29</v>
      </c>
    </row>
    <row r="26" spans="1:3" x14ac:dyDescent="0.3">
      <c r="A26" s="6">
        <v>107650</v>
      </c>
      <c r="B26" s="6">
        <v>87950</v>
      </c>
      <c r="C26" s="6">
        <v>30000</v>
      </c>
    </row>
    <row r="28" spans="1:3" x14ac:dyDescent="0.3">
      <c r="A28" t="s">
        <v>0</v>
      </c>
      <c r="B28" s="8"/>
    </row>
    <row r="29" spans="1:3" ht="15" thickBot="1" x14ac:dyDescent="0.35">
      <c r="A29" s="7">
        <f>SUM((A26+B26)-C26)/(A26+B26)*100</f>
        <v>84.662576687116569</v>
      </c>
    </row>
    <row r="31" spans="1:3" x14ac:dyDescent="0.3">
      <c r="A31" t="s">
        <v>30</v>
      </c>
    </row>
    <row r="33" spans="1:1" x14ac:dyDescent="0.3">
      <c r="A33" t="s">
        <v>19</v>
      </c>
    </row>
    <row r="34" spans="1:1" x14ac:dyDescent="0.3">
      <c r="A34" t="s">
        <v>24</v>
      </c>
    </row>
    <row r="35" spans="1:1" x14ac:dyDescent="0.3">
      <c r="A35" t="s">
        <v>20</v>
      </c>
    </row>
    <row r="37" spans="1:1" x14ac:dyDescent="0.3">
      <c r="A37" t="s">
        <v>21</v>
      </c>
    </row>
    <row r="38" spans="1:1" x14ac:dyDescent="0.3">
      <c r="A38" t="s">
        <v>22</v>
      </c>
    </row>
    <row r="39" spans="1:1" x14ac:dyDescent="0.3">
      <c r="A39" t="s">
        <v>23</v>
      </c>
    </row>
    <row r="42" spans="1:1" x14ac:dyDescent="0.3">
      <c r="A42" s="1" t="s">
        <v>18</v>
      </c>
    </row>
    <row r="43" spans="1:1" x14ac:dyDescent="0.3">
      <c r="A43" s="3" t="s">
        <v>35</v>
      </c>
    </row>
    <row r="44" spans="1:1" x14ac:dyDescent="0.3">
      <c r="A44" s="3" t="s">
        <v>25</v>
      </c>
    </row>
    <row r="45" spans="1:1" x14ac:dyDescent="0.3">
      <c r="A45" s="3" t="s">
        <v>6</v>
      </c>
    </row>
    <row r="46" spans="1:1" x14ac:dyDescent="0.3">
      <c r="A46" s="9" t="s">
        <v>3</v>
      </c>
    </row>
    <row r="48" spans="1:1" x14ac:dyDescent="0.3">
      <c r="A48" s="3" t="s">
        <v>7</v>
      </c>
    </row>
    <row r="49" spans="1:1" x14ac:dyDescent="0.3">
      <c r="A49" s="5" t="s">
        <v>8</v>
      </c>
    </row>
    <row r="50" spans="1:1" x14ac:dyDescent="0.3">
      <c r="A50" s="3"/>
    </row>
  </sheetData>
  <hyperlinks>
    <hyperlink ref="A6" r:id="rId1" xr:uid="{00000000-0004-0000-0000-000000000000}"/>
    <hyperlink ref="A49" r:id="rId2" xr:uid="{22C048ED-BAF4-4F20-9D9F-0C6CAC93BDC7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>NSD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Yngve Bersvendsen</dc:creator>
  <cp:lastModifiedBy>Bjarne Mundal</cp:lastModifiedBy>
  <dcterms:created xsi:type="dcterms:W3CDTF">2019-08-21T07:07:16Z</dcterms:created>
  <dcterms:modified xsi:type="dcterms:W3CDTF">2026-02-26T15:15:29Z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12811f-b717-4099-a412-3cacd3519ab9_Enabled">
    <vt:lpwstr>true</vt:lpwstr>
  </property>
  <property fmtid="{D5CDD505-2E9C-101B-9397-08002B2CF9AE}" pid="3" name="MSIP_Label_4012811f-b717-4099-a412-3cacd3519ab9_SetDate">
    <vt:lpwstr>2023-04-11T08:46:39Z</vt:lpwstr>
  </property>
  <property fmtid="{D5CDD505-2E9C-101B-9397-08002B2CF9AE}" pid="4" name="MSIP_Label_4012811f-b717-4099-a412-3cacd3519ab9_Method">
    <vt:lpwstr>Privileged</vt:lpwstr>
  </property>
  <property fmtid="{D5CDD505-2E9C-101B-9397-08002B2CF9AE}" pid="5" name="MSIP_Label_4012811f-b717-4099-a412-3cacd3519ab9_Name">
    <vt:lpwstr>Åpen</vt:lpwstr>
  </property>
  <property fmtid="{D5CDD505-2E9C-101B-9397-08002B2CF9AE}" pid="6" name="MSIP_Label_4012811f-b717-4099-a412-3cacd3519ab9_SiteId">
    <vt:lpwstr>1ec46890-73f8-4a2a-9b2c-9a6611f1c922</vt:lpwstr>
  </property>
  <property fmtid="{D5CDD505-2E9C-101B-9397-08002B2CF9AE}" pid="7" name="MSIP_Label_4012811f-b717-4099-a412-3cacd3519ab9_ActionId">
    <vt:lpwstr>60389c74-e4f8-4161-a18e-f5130a2a4a95</vt:lpwstr>
  </property>
  <property fmtid="{D5CDD505-2E9C-101B-9397-08002B2CF9AE}" pid="8" name="MSIP_Label_4012811f-b717-4099-a412-3cacd3519ab9_ContentBits">
    <vt:lpwstr>0</vt:lpwstr>
  </property>
</Properties>
</file>